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Osnovni dokumenti Inkubatora\"/>
    </mc:Choice>
  </mc:AlternateContent>
  <xr:revisionPtr revIDLastSave="0" documentId="13_ncr:1_{CFDED3DB-DE37-4C9F-B23B-9535336633C2}" xr6:coauthVersionLast="47" xr6:coauthVersionMax="47" xr10:uidLastSave="{00000000-0000-0000-0000-000000000000}"/>
  <bookViews>
    <workbookView xWindow="-108" yWindow="-108" windowWidth="23256" windowHeight="12456" xr2:uid="{C5FC9DB0-5EB0-49CD-9BDA-D1FC9CC3A299}"/>
  </bookViews>
  <sheets>
    <sheet name="Cjenik - alat za izraču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1" l="1"/>
  <c r="F52" i="1"/>
  <c r="F51" i="1"/>
  <c r="F50" i="1"/>
  <c r="F49" i="1"/>
  <c r="F48" i="1"/>
  <c r="F47" i="1"/>
  <c r="F46" i="1"/>
  <c r="F45" i="1"/>
  <c r="F44" i="1"/>
  <c r="F43" i="1"/>
  <c r="F42" i="1"/>
  <c r="F38" i="1"/>
  <c r="F37" i="1"/>
  <c r="F36" i="1"/>
  <c r="F35" i="1"/>
  <c r="F34" i="1"/>
  <c r="F33" i="1"/>
  <c r="F32" i="1"/>
  <c r="F31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E54" i="1"/>
  <c r="E39" i="1"/>
  <c r="E29" i="1"/>
  <c r="F54" i="1" l="1"/>
  <c r="E55" i="1"/>
  <c r="F39" i="1"/>
  <c r="F29" i="1"/>
  <c r="F55" i="1" l="1"/>
</calcChain>
</file>

<file path=xl/sharedStrings.xml><?xml version="1.0" encoding="utf-8"?>
<sst xmlns="http://schemas.openxmlformats.org/spreadsheetml/2006/main" count="105" uniqueCount="72">
  <si>
    <t>Naziv i vrsta usluge</t>
  </si>
  <si>
    <t>Mjerna jedinica</t>
  </si>
  <si>
    <t>Jedinična cijena</t>
  </si>
  <si>
    <t>Količina</t>
  </si>
  <si>
    <t>Ukupno</t>
  </si>
  <si>
    <t>A) INFRASTRUKTURNA PODRŠKA</t>
  </si>
  <si>
    <t>sat</t>
  </si>
  <si>
    <t>mjesečno po liniji</t>
  </si>
  <si>
    <t>m3/mjesec</t>
  </si>
  <si>
    <t>kom</t>
  </si>
  <si>
    <t>B) TEHNIČKA PODRŠKA</t>
  </si>
  <si>
    <t xml:space="preserve">     1. Pristup širokopojasnom Internetu uz neograničeni podatkovni promet</t>
  </si>
  <si>
    <t xml:space="preserve">     2. Usluge sigurnosti i video nadzora objekta</t>
  </si>
  <si>
    <t xml:space="preserve">     3. Poštanski sandučić za korisnike prostora i druge korisnike</t>
  </si>
  <si>
    <t xml:space="preserve">     4. Usluge fotokopiranja, skeniranja, faksiranja</t>
  </si>
  <si>
    <t xml:space="preserve">     5. Čišćenje zajedničkih prostorija</t>
  </si>
  <si>
    <t xml:space="preserve">     6. Uređenje i održavanje okoliša zgrade</t>
  </si>
  <si>
    <t xml:space="preserve">     7. Parkiranja na obilježenom parkirnom prostoru</t>
  </si>
  <si>
    <t xml:space="preserve">     8. Promidžba stanara</t>
  </si>
  <si>
    <t>C) SAVJETODAVNA PODRŠKA</t>
  </si>
  <si>
    <r>
      <t xml:space="preserve">     </t>
    </r>
    <r>
      <rPr>
        <sz val="11"/>
        <color theme="1"/>
        <rFont val="Calibri"/>
        <family val="2"/>
        <scheme val="minor"/>
      </rPr>
      <t>1. Organizacija seminara, edukacija, radionica, sukladno potrebama korisnika</t>
    </r>
  </si>
  <si>
    <t xml:space="preserve">         a) Program edukacije prilagođen potrebama klijenata (za 30 polaznika) </t>
  </si>
  <si>
    <t xml:space="preserve">         b) Program edukacije prilagođen potrebama klijenata (za 50 polaznika)</t>
  </si>
  <si>
    <t xml:space="preserve">         a) Usluga pripreme projektnog prijedloga</t>
  </si>
  <si>
    <t xml:space="preserve">         b) Projekt management</t>
  </si>
  <si>
    <t xml:space="preserve">     3. Stručna pomoć pri vođenju i upravljanju uredskim poduhvatom u prvim godinama poslovanja</t>
  </si>
  <si>
    <t xml:space="preserve">     4. Stručna pomoć pri razradi strateškog plana rasta i razvoja poslovanja</t>
  </si>
  <si>
    <t xml:space="preserve">     5. Mentoriranje</t>
  </si>
  <si>
    <t xml:space="preserve">     6. Usluga izrade poslovnog plana</t>
  </si>
  <si>
    <t xml:space="preserve">     7. Usluga izrade marketing plana</t>
  </si>
  <si>
    <t>UKUPNO</t>
  </si>
  <si>
    <t>Naziv pravne/fizičke osobe:</t>
  </si>
  <si>
    <t>e-mail, broj telefona:</t>
  </si>
  <si>
    <t>INFRASTRUKTURNA PODRŠKA UKUPNO:</t>
  </si>
  <si>
    <t>TEHNIČKA PODRŠKA UKUPNO:</t>
  </si>
  <si>
    <t>SAVJETODAVNA PODRŠKA UKUPNO:</t>
  </si>
  <si>
    <t>A) - podložno subvencijama</t>
  </si>
  <si>
    <t>B) - bez naknade</t>
  </si>
  <si>
    <t>C) - ovisno o potrebama klijenata</t>
  </si>
  <si>
    <t>RURALNI PODUZETNIČKI INKUBATOR KRKA KISTANJE d.o.o. za lokalni razvoj, poticanje i razvoj poduzetništva
Franje Tuđmana 106A, 22305 KISTANJE
OIB: 90156774425, Erste Bank HR4224020061101088273
Mobitel: 0916057005; E-mail: inkubator.krka.kistanje@gmail.com</t>
  </si>
  <si>
    <r>
      <t xml:space="preserve">*Dan </t>
    </r>
    <r>
      <rPr>
        <sz val="11"/>
        <color theme="1"/>
        <rFont val="Calibri"/>
        <family val="2"/>
        <charset val="238"/>
        <scheme val="minor"/>
      </rPr>
      <t>kao jedinica mjere najma pogona za preradu odnosi se na radni dan od osam radnih sati.</t>
    </r>
  </si>
  <si>
    <t>dan*</t>
  </si>
  <si>
    <t>m3/dan</t>
  </si>
  <si>
    <t xml:space="preserve">     2. Pomoć pri izradi, prijavi i provedbi projektnih aplikacija za nacionalne, EU i    druge fondove i bespovratne izvore financiranja</t>
  </si>
  <si>
    <t>Zapremina</t>
  </si>
  <si>
    <t xml:space="preserve">     8. Konzultantske usluge</t>
  </si>
  <si>
    <t xml:space="preserve">     9. Specijalističke konzultantske usluge</t>
  </si>
  <si>
    <t>1. Najam ureda za PPI i MSP</t>
  </si>
  <si>
    <t>2. Najam ureda - kratkotrajni</t>
  </si>
  <si>
    <t xml:space="preserve">     4. Najam edukacijske kuhinje</t>
  </si>
  <si>
    <t xml:space="preserve">     4. a) Najam edukacijske kuhinje</t>
  </si>
  <si>
    <t xml:space="preserve">     4. b) Najam edukacijske kuhinje</t>
  </si>
  <si>
    <t xml:space="preserve">     5. Najam spremišta gotovih proizvoda</t>
  </si>
  <si>
    <t xml:space="preserve">    6. Najam hladnjače za smještaj sirove robe </t>
  </si>
  <si>
    <t xml:space="preserve">     6. a) Najam hladnjače za smještaj sirove robe </t>
  </si>
  <si>
    <t xml:space="preserve">     7. Najam hladnjače za smještaj smrznutih proizvoda</t>
  </si>
  <si>
    <t xml:space="preserve">    7. a) Najam hladnjače za smještaj smrznutih proizvoda</t>
  </si>
  <si>
    <t xml:space="preserve">    8. Najam linije za preradu voća u džemove</t>
  </si>
  <si>
    <t xml:space="preserve">     8. a) Najam linije za preradu voća u džemove</t>
  </si>
  <si>
    <t xml:space="preserve">     9. Najam linije za preradu voća i povrća u hladno cijeđene sokove</t>
  </si>
  <si>
    <t xml:space="preserve">    9. a) Najam linije za preradu voća i povrća u hladno cijeđene sokove</t>
  </si>
  <si>
    <t xml:space="preserve">     10. Najam linije za preradu povrća u umake</t>
  </si>
  <si>
    <t xml:space="preserve">   10. a) Najam linije za preradu povrća u umake</t>
  </si>
  <si>
    <t xml:space="preserve">     11. Najam linije za proizvodnju mariniranog ili ukiseljenog povrća, zamrznutog povrća i sl.</t>
  </si>
  <si>
    <t xml:space="preserve">     11 a) Najam linije za proizvodnju mariniranog ili ukiseljenog povrća, zamrznutog    povrća i sl.</t>
  </si>
  <si>
    <t xml:space="preserve">     13. Printanje etiketa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</si>
  <si>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/mjesec</t>
    </r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</si>
  <si>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/dan</t>
    </r>
  </si>
  <si>
    <t xml:space="preserve">    3. Najam edukacijske/konferencijske sale</t>
  </si>
  <si>
    <t xml:space="preserve">     3. a) Najam edukacijske/konferencijske sale</t>
  </si>
  <si>
    <t>Navedene cijene su iskazane bez PDV-a, i na njih zaračunavamo PDV u zakonskom iznosu</t>
  </si>
  <si>
    <t xml:space="preserve">     12. Najam uređaja za zamrzavanje (šoker veliki)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</si>
</sst>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4"/>
      </bottom>
      <diagonal/>
    </border>
    <border>
      <left/>
      <right/>
      <top style="medium">
        <color indexed="6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double">
        <color theme="4"/>
      </bottom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 style="medium">
        <color indexed="64"/>
      </right>
      <top style="thin">
        <color theme="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</cellStyleXfs>
  <cellXfs count="65">
    <xf numFmtId="0" fontId="0" fillId="0" borderId="0" xfId="0"/>
    <xf numFmtId="0" fontId="0" fillId="0" borderId="20" xfId="0" applyBorder="1"/>
    <xf numFmtId="0" fontId="0" fillId="0" borderId="20" xfId="0" applyBorder="1" applyAlignment="1">
      <alignment wrapText="1"/>
    </xf>
    <xf numFmtId="0" fontId="0" fillId="0" borderId="21" xfId="0" applyBorder="1"/>
    <xf numFmtId="0" fontId="0" fillId="0" borderId="21" xfId="0" applyBorder="1" applyAlignment="1">
      <alignment wrapText="1"/>
    </xf>
    <xf numFmtId="0" fontId="1" fillId="0" borderId="13" xfId="0" applyFont="1" applyBorder="1"/>
    <xf numFmtId="0" fontId="1" fillId="0" borderId="2" xfId="0" applyFont="1" applyBorder="1"/>
    <xf numFmtId="0" fontId="3" fillId="4" borderId="7" xfId="3" applyFont="1" applyBorder="1" applyAlignment="1">
      <alignment horizontal="center" vertical="center" wrapText="1"/>
    </xf>
    <xf numFmtId="0" fontId="5" fillId="2" borderId="8" xfId="1" applyBorder="1"/>
    <xf numFmtId="4" fontId="5" fillId="2" borderId="8" xfId="1" applyNumberFormat="1" applyBorder="1"/>
    <xf numFmtId="0" fontId="4" fillId="2" borderId="7" xfId="1" applyFont="1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4" fontId="0" fillId="0" borderId="22" xfId="0" applyNumberFormat="1" applyBorder="1" applyAlignment="1">
      <alignment horizontal="center"/>
    </xf>
    <xf numFmtId="0" fontId="4" fillId="3" borderId="2" xfId="2" applyFont="1" applyBorder="1" applyAlignment="1">
      <alignment horizontal="center"/>
    </xf>
    <xf numFmtId="0" fontId="5" fillId="2" borderId="8" xfId="1" applyBorder="1" applyAlignment="1">
      <alignment horizontal="center"/>
    </xf>
    <xf numFmtId="0" fontId="5" fillId="2" borderId="9" xfId="1" applyBorder="1" applyAlignment="1">
      <alignment horizontal="center"/>
    </xf>
    <xf numFmtId="0" fontId="3" fillId="5" borderId="2" xfId="4" applyFont="1" applyBorder="1" applyAlignment="1">
      <alignment horizontal="center" wrapText="1"/>
    </xf>
    <xf numFmtId="4" fontId="3" fillId="5" borderId="2" xfId="4" applyNumberFormat="1" applyFont="1" applyBorder="1" applyAlignment="1">
      <alignment horizontal="center"/>
    </xf>
    <xf numFmtId="0" fontId="0" fillId="0" borderId="23" xfId="0" applyBorder="1"/>
    <xf numFmtId="0" fontId="0" fillId="0" borderId="6" xfId="0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4" fillId="3" borderId="2" xfId="2" applyNumberFormat="1" applyFont="1" applyBorder="1" applyAlignment="1">
      <alignment horizontal="center"/>
    </xf>
    <xf numFmtId="0" fontId="1" fillId="0" borderId="23" xfId="0" applyFont="1" applyBorder="1" applyAlignment="1">
      <alignment wrapText="1"/>
    </xf>
    <xf numFmtId="0" fontId="4" fillId="0" borderId="0" xfId="0" applyFont="1"/>
    <xf numFmtId="0" fontId="4" fillId="3" borderId="4" xfId="2" applyFont="1" applyBorder="1" applyAlignment="1">
      <alignment horizontal="center"/>
    </xf>
    <xf numFmtId="0" fontId="3" fillId="5" borderId="4" xfId="4" applyFont="1" applyBorder="1" applyAlignment="1">
      <alignment horizontal="center" wrapText="1"/>
    </xf>
    <xf numFmtId="0" fontId="4" fillId="2" borderId="24" xfId="1" applyFont="1" applyBorder="1"/>
    <xf numFmtId="0" fontId="2" fillId="0" borderId="20" xfId="0" applyFont="1" applyBorder="1"/>
    <xf numFmtId="0" fontId="2" fillId="0" borderId="23" xfId="0" applyFont="1" applyBorder="1"/>
    <xf numFmtId="0" fontId="2" fillId="0" borderId="6" xfId="0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6" borderId="1" xfId="1" applyFont="1" applyFill="1" applyBorder="1"/>
    <xf numFmtId="0" fontId="7" fillId="0" borderId="0" xfId="0" applyFont="1"/>
    <xf numFmtId="0" fontId="1" fillId="6" borderId="27" xfId="1" applyFont="1" applyFill="1" applyBorder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4" borderId="25" xfId="3" applyFont="1" applyBorder="1" applyAlignment="1">
      <alignment horizontal="center" vertical="center" wrapText="1"/>
    </xf>
    <xf numFmtId="0" fontId="3" fillId="4" borderId="26" xfId="3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1" fillId="6" borderId="28" xfId="1" applyFont="1" applyFill="1" applyBorder="1"/>
    <xf numFmtId="0" fontId="1" fillId="6" borderId="6" xfId="1" applyFont="1" applyFill="1" applyBorder="1"/>
    <xf numFmtId="0" fontId="4" fillId="2" borderId="1" xfId="1" applyFont="1" applyBorder="1"/>
    <xf numFmtId="0" fontId="2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3" borderId="3" xfId="2" applyFont="1" applyBorder="1" applyAlignment="1">
      <alignment horizontal="center"/>
    </xf>
    <xf numFmtId="0" fontId="4" fillId="3" borderId="4" xfId="2" applyFont="1" applyBorder="1" applyAlignment="1">
      <alignment horizontal="center"/>
    </xf>
    <xf numFmtId="0" fontId="3" fillId="5" borderId="3" xfId="4" applyFont="1" applyBorder="1" applyAlignment="1">
      <alignment horizontal="center" wrapText="1"/>
    </xf>
    <xf numFmtId="0" fontId="3" fillId="5" borderId="4" xfId="4" applyFont="1" applyBorder="1" applyAlignment="1">
      <alignment horizontal="center" wrapText="1"/>
    </xf>
    <xf numFmtId="0" fontId="1" fillId="4" borderId="14" xfId="3" applyFont="1" applyBorder="1" applyAlignment="1">
      <alignment horizontal="center" wrapText="1"/>
    </xf>
    <xf numFmtId="0" fontId="1" fillId="4" borderId="15" xfId="3" applyFont="1" applyBorder="1" applyAlignment="1">
      <alignment horizontal="center"/>
    </xf>
    <xf numFmtId="0" fontId="1" fillId="4" borderId="16" xfId="3" applyFont="1" applyBorder="1" applyAlignment="1">
      <alignment horizontal="center"/>
    </xf>
    <xf numFmtId="0" fontId="1" fillId="4" borderId="17" xfId="3" applyFont="1" applyBorder="1" applyAlignment="1">
      <alignment horizontal="center"/>
    </xf>
    <xf numFmtId="0" fontId="1" fillId="4" borderId="18" xfId="3" applyFont="1" applyBorder="1" applyAlignment="1">
      <alignment horizontal="center"/>
    </xf>
    <xf numFmtId="0" fontId="1" fillId="4" borderId="19" xfId="3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5">
    <cellStyle name="20% - Isticanje5" xfId="3" builtinId="46"/>
    <cellStyle name="40% - Isticanje1" xfId="1" builtinId="31"/>
    <cellStyle name="40% - Isticanje3" xfId="2" builtinId="39"/>
    <cellStyle name="40% - Isticanje5" xfId="4" builtinId="47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E3EC6-0455-4A3A-9380-525BF5DCAB3B}">
  <dimension ref="A1:F63"/>
  <sheetViews>
    <sheetView tabSelected="1" zoomScaleNormal="100" workbookViewId="0">
      <selection activeCell="J31" sqref="J31"/>
    </sheetView>
  </sheetViews>
  <sheetFormatPr defaultRowHeight="14.4" x14ac:dyDescent="0.3"/>
  <cols>
    <col min="1" max="1" width="67.5546875" customWidth="1"/>
    <col min="2" max="2" width="16.88671875" customWidth="1"/>
    <col min="3" max="3" width="19.44140625" customWidth="1"/>
    <col min="4" max="4" width="15" customWidth="1"/>
    <col min="5" max="5" width="14.44140625" customWidth="1"/>
    <col min="6" max="6" width="15.44140625" customWidth="1"/>
  </cols>
  <sheetData>
    <row r="1" spans="1:6" ht="15" thickBot="1" x14ac:dyDescent="0.35">
      <c r="A1" s="53" t="s">
        <v>39</v>
      </c>
      <c r="B1" s="54"/>
      <c r="C1" s="54"/>
      <c r="D1" s="54"/>
      <c r="E1" s="54"/>
      <c r="F1" s="55"/>
    </row>
    <row r="2" spans="1:6" ht="45" customHeight="1" thickTop="1" thickBot="1" x14ac:dyDescent="0.35">
      <c r="A2" s="56"/>
      <c r="B2" s="57"/>
      <c r="C2" s="57"/>
      <c r="D2" s="57"/>
      <c r="E2" s="57"/>
      <c r="F2" s="58"/>
    </row>
    <row r="3" spans="1:6" ht="20.100000000000001" customHeight="1" thickBot="1" x14ac:dyDescent="0.35">
      <c r="A3" s="5" t="s">
        <v>31</v>
      </c>
      <c r="B3" s="59"/>
      <c r="C3" s="60"/>
      <c r="D3" s="60"/>
      <c r="E3" s="60"/>
      <c r="F3" s="61"/>
    </row>
    <row r="4" spans="1:6" ht="20.100000000000001" customHeight="1" thickBot="1" x14ac:dyDescent="0.35">
      <c r="A4" s="6" t="s">
        <v>32</v>
      </c>
      <c r="B4" s="62"/>
      <c r="C4" s="63"/>
      <c r="D4" s="63"/>
      <c r="E4" s="63"/>
      <c r="F4" s="64"/>
    </row>
    <row r="5" spans="1:6" ht="36.6" thickBot="1" x14ac:dyDescent="0.35">
      <c r="A5" s="7" t="s">
        <v>0</v>
      </c>
      <c r="B5" s="40" t="s">
        <v>1</v>
      </c>
      <c r="C5" s="40" t="s">
        <v>2</v>
      </c>
      <c r="D5" s="40" t="s">
        <v>44</v>
      </c>
      <c r="E5" s="40" t="s">
        <v>3</v>
      </c>
      <c r="F5" s="41" t="s">
        <v>4</v>
      </c>
    </row>
    <row r="6" spans="1:6" ht="20.100000000000001" customHeight="1" x14ac:dyDescent="0.3">
      <c r="A6" s="28" t="s">
        <v>5</v>
      </c>
      <c r="B6" s="46"/>
      <c r="C6" s="46"/>
      <c r="D6" s="46"/>
      <c r="E6" s="46"/>
      <c r="F6" s="46"/>
    </row>
    <row r="7" spans="1:6" ht="20.100000000000001" customHeight="1" x14ac:dyDescent="0.3">
      <c r="A7" s="47" t="s">
        <v>47</v>
      </c>
      <c r="B7" s="42" t="s">
        <v>66</v>
      </c>
      <c r="C7" s="43">
        <v>7</v>
      </c>
      <c r="D7" s="44"/>
      <c r="E7" s="45"/>
      <c r="F7" s="32">
        <f t="shared" ref="F7:F28" si="0">C7*E7</f>
        <v>0</v>
      </c>
    </row>
    <row r="8" spans="1:6" ht="20.100000000000001" customHeight="1" x14ac:dyDescent="0.3">
      <c r="A8" s="47" t="s">
        <v>48</v>
      </c>
      <c r="B8" s="38" t="s">
        <v>67</v>
      </c>
      <c r="C8" s="39">
        <v>20</v>
      </c>
      <c r="D8" s="37"/>
      <c r="E8" s="35"/>
      <c r="F8" s="32">
        <f t="shared" si="0"/>
        <v>0</v>
      </c>
    </row>
    <row r="9" spans="1:6" ht="20.100000000000001" customHeight="1" x14ac:dyDescent="0.3">
      <c r="A9" s="30" t="s">
        <v>68</v>
      </c>
      <c r="B9" s="31" t="s">
        <v>41</v>
      </c>
      <c r="C9" s="32">
        <v>200</v>
      </c>
      <c r="D9" s="32"/>
      <c r="E9" s="31"/>
      <c r="F9" s="32">
        <f t="shared" si="0"/>
        <v>0</v>
      </c>
    </row>
    <row r="10" spans="1:6" ht="20.100000000000001" customHeight="1" x14ac:dyDescent="0.3">
      <c r="A10" s="29" t="s">
        <v>69</v>
      </c>
      <c r="B10" s="33" t="s">
        <v>6</v>
      </c>
      <c r="C10" s="34">
        <v>40</v>
      </c>
      <c r="D10" s="34"/>
      <c r="E10" s="33"/>
      <c r="F10" s="32">
        <f t="shared" si="0"/>
        <v>0</v>
      </c>
    </row>
    <row r="11" spans="1:6" ht="20.100000000000001" customHeight="1" x14ac:dyDescent="0.3">
      <c r="A11" s="29" t="s">
        <v>49</v>
      </c>
      <c r="B11" s="31" t="s">
        <v>41</v>
      </c>
      <c r="C11" s="34">
        <v>350</v>
      </c>
      <c r="D11" s="34"/>
      <c r="E11" s="33"/>
      <c r="F11" s="32">
        <f t="shared" si="0"/>
        <v>0</v>
      </c>
    </row>
    <row r="12" spans="1:6" ht="20.100000000000001" customHeight="1" x14ac:dyDescent="0.3">
      <c r="A12" s="29" t="s">
        <v>50</v>
      </c>
      <c r="B12" s="33" t="s">
        <v>6</v>
      </c>
      <c r="C12" s="34">
        <v>100</v>
      </c>
      <c r="D12" s="34"/>
      <c r="E12" s="33"/>
      <c r="F12" s="32">
        <f t="shared" si="0"/>
        <v>0</v>
      </c>
    </row>
    <row r="13" spans="1:6" ht="20.100000000000001" customHeight="1" x14ac:dyDescent="0.3">
      <c r="A13" s="29" t="s">
        <v>51</v>
      </c>
      <c r="B13" s="33" t="s">
        <v>7</v>
      </c>
      <c r="C13" s="34">
        <v>650</v>
      </c>
      <c r="D13" s="34"/>
      <c r="E13" s="33"/>
      <c r="F13" s="32">
        <f t="shared" si="0"/>
        <v>0</v>
      </c>
    </row>
    <row r="14" spans="1:6" ht="20.100000000000001" customHeight="1" x14ac:dyDescent="0.3">
      <c r="A14" s="29" t="s">
        <v>52</v>
      </c>
      <c r="B14" s="33" t="s">
        <v>8</v>
      </c>
      <c r="C14" s="34">
        <v>40</v>
      </c>
      <c r="D14" s="34"/>
      <c r="E14" s="33"/>
      <c r="F14" s="32">
        <f t="shared" si="0"/>
        <v>0</v>
      </c>
    </row>
    <row r="15" spans="1:6" ht="20.100000000000001" customHeight="1" x14ac:dyDescent="0.3">
      <c r="A15" s="29" t="s">
        <v>53</v>
      </c>
      <c r="B15" s="33" t="s">
        <v>8</v>
      </c>
      <c r="C15" s="34">
        <v>100</v>
      </c>
      <c r="D15" s="34"/>
      <c r="E15" s="33"/>
      <c r="F15" s="32">
        <f t="shared" si="0"/>
        <v>0</v>
      </c>
    </row>
    <row r="16" spans="1:6" ht="20.100000000000001" customHeight="1" x14ac:dyDescent="0.3">
      <c r="A16" s="1" t="s">
        <v>54</v>
      </c>
      <c r="B16" s="11" t="s">
        <v>42</v>
      </c>
      <c r="C16" s="12">
        <v>20</v>
      </c>
      <c r="D16" s="12"/>
      <c r="E16" s="11"/>
      <c r="F16" s="32">
        <f t="shared" si="0"/>
        <v>0</v>
      </c>
    </row>
    <row r="17" spans="1:6" ht="20.100000000000001" customHeight="1" x14ac:dyDescent="0.3">
      <c r="A17" s="1" t="s">
        <v>55</v>
      </c>
      <c r="B17" s="11" t="s">
        <v>8</v>
      </c>
      <c r="C17" s="12">
        <v>500</v>
      </c>
      <c r="D17" s="12"/>
      <c r="E17" s="11"/>
      <c r="F17" s="32">
        <f t="shared" si="0"/>
        <v>0</v>
      </c>
    </row>
    <row r="18" spans="1:6" ht="20.100000000000001" customHeight="1" x14ac:dyDescent="0.3">
      <c r="A18" s="1" t="s">
        <v>56</v>
      </c>
      <c r="B18" s="11" t="s">
        <v>42</v>
      </c>
      <c r="C18" s="12">
        <v>50</v>
      </c>
      <c r="D18" s="12"/>
      <c r="E18" s="11"/>
      <c r="F18" s="32">
        <f t="shared" si="0"/>
        <v>0</v>
      </c>
    </row>
    <row r="19" spans="1:6" ht="20.100000000000001" customHeight="1" x14ac:dyDescent="0.3">
      <c r="A19" s="1" t="s">
        <v>57</v>
      </c>
      <c r="B19" s="21" t="s">
        <v>41</v>
      </c>
      <c r="C19" s="12">
        <v>120</v>
      </c>
      <c r="D19" s="12"/>
      <c r="E19" s="11"/>
      <c r="F19" s="32">
        <f t="shared" si="0"/>
        <v>0</v>
      </c>
    </row>
    <row r="20" spans="1:6" ht="20.100000000000001" customHeight="1" x14ac:dyDescent="0.3">
      <c r="A20" s="1" t="s">
        <v>58</v>
      </c>
      <c r="B20" s="11" t="s">
        <v>6</v>
      </c>
      <c r="C20" s="12">
        <v>25</v>
      </c>
      <c r="D20" s="12"/>
      <c r="E20" s="11"/>
      <c r="F20" s="32">
        <f t="shared" si="0"/>
        <v>0</v>
      </c>
    </row>
    <row r="21" spans="1:6" ht="20.100000000000001" customHeight="1" x14ac:dyDescent="0.3">
      <c r="A21" s="1" t="s">
        <v>59</v>
      </c>
      <c r="B21" s="21" t="s">
        <v>41</v>
      </c>
      <c r="C21" s="12">
        <v>100</v>
      </c>
      <c r="D21" s="12"/>
      <c r="E21" s="11"/>
      <c r="F21" s="32">
        <f t="shared" si="0"/>
        <v>0</v>
      </c>
    </row>
    <row r="22" spans="1:6" ht="20.100000000000001" customHeight="1" x14ac:dyDescent="0.3">
      <c r="A22" s="1" t="s">
        <v>60</v>
      </c>
      <c r="B22" s="11" t="s">
        <v>6</v>
      </c>
      <c r="C22" s="12">
        <v>20</v>
      </c>
      <c r="D22" s="12"/>
      <c r="E22" s="11"/>
      <c r="F22" s="32">
        <f t="shared" si="0"/>
        <v>0</v>
      </c>
    </row>
    <row r="23" spans="1:6" ht="20.399999999999999" customHeight="1" x14ac:dyDescent="0.3">
      <c r="A23" s="1" t="s">
        <v>61</v>
      </c>
      <c r="B23" s="21" t="s">
        <v>41</v>
      </c>
      <c r="C23" s="12">
        <v>120</v>
      </c>
      <c r="D23" s="12"/>
      <c r="E23" s="11"/>
      <c r="F23" s="32">
        <f t="shared" si="0"/>
        <v>0</v>
      </c>
    </row>
    <row r="24" spans="1:6" ht="19.2" customHeight="1" x14ac:dyDescent="0.3">
      <c r="A24" s="1" t="s">
        <v>62</v>
      </c>
      <c r="B24" s="11" t="s">
        <v>6</v>
      </c>
      <c r="C24" s="12">
        <v>25</v>
      </c>
      <c r="D24" s="12"/>
      <c r="E24" s="11"/>
      <c r="F24" s="32">
        <f t="shared" si="0"/>
        <v>0</v>
      </c>
    </row>
    <row r="25" spans="1:6" ht="28.2" customHeight="1" x14ac:dyDescent="0.3">
      <c r="A25" s="2" t="s">
        <v>63</v>
      </c>
      <c r="B25" s="21" t="s">
        <v>41</v>
      </c>
      <c r="C25" s="12">
        <v>100</v>
      </c>
      <c r="D25" s="12"/>
      <c r="E25" s="11"/>
      <c r="F25" s="32">
        <f t="shared" si="0"/>
        <v>0</v>
      </c>
    </row>
    <row r="26" spans="1:6" ht="31.2" customHeight="1" x14ac:dyDescent="0.3">
      <c r="A26" s="2" t="s">
        <v>64</v>
      </c>
      <c r="B26" s="11" t="s">
        <v>6</v>
      </c>
      <c r="C26" s="12">
        <v>20</v>
      </c>
      <c r="D26" s="12"/>
      <c r="E26" s="11"/>
      <c r="F26" s="32">
        <f t="shared" si="0"/>
        <v>0</v>
      </c>
    </row>
    <row r="27" spans="1:6" ht="20.100000000000001" customHeight="1" x14ac:dyDescent="0.3">
      <c r="A27" s="1" t="s">
        <v>71</v>
      </c>
      <c r="B27" s="11" t="s">
        <v>6</v>
      </c>
      <c r="C27" s="12">
        <v>30</v>
      </c>
      <c r="D27" s="12"/>
      <c r="E27" s="11"/>
      <c r="F27" s="32">
        <f t="shared" si="0"/>
        <v>0</v>
      </c>
    </row>
    <row r="28" spans="1:6" ht="20.100000000000001" customHeight="1" thickBot="1" x14ac:dyDescent="0.35">
      <c r="A28" s="3" t="s">
        <v>65</v>
      </c>
      <c r="B28" s="13" t="s">
        <v>9</v>
      </c>
      <c r="C28" s="14">
        <v>0.15</v>
      </c>
      <c r="D28" s="14"/>
      <c r="E28" s="13"/>
      <c r="F28" s="32">
        <f t="shared" si="0"/>
        <v>0</v>
      </c>
    </row>
    <row r="29" spans="1:6" ht="20.100000000000001" customHeight="1" thickBot="1" x14ac:dyDescent="0.35">
      <c r="A29" s="49" t="s">
        <v>33</v>
      </c>
      <c r="B29" s="50"/>
      <c r="C29" s="50"/>
      <c r="D29" s="26"/>
      <c r="E29" s="15">
        <f>SUM(E9:E28)</f>
        <v>0</v>
      </c>
      <c r="F29" s="23">
        <f>SUM(F9:F28)</f>
        <v>0</v>
      </c>
    </row>
    <row r="30" spans="1:6" ht="20.100000000000001" customHeight="1" thickBot="1" x14ac:dyDescent="0.35">
      <c r="A30" s="10" t="s">
        <v>10</v>
      </c>
      <c r="B30" s="8"/>
      <c r="C30" s="9"/>
      <c r="D30" s="9"/>
      <c r="E30" s="16"/>
      <c r="F30" s="17"/>
    </row>
    <row r="31" spans="1:6" ht="20.100000000000001" customHeight="1" x14ac:dyDescent="0.3">
      <c r="A31" s="20" t="s">
        <v>11</v>
      </c>
      <c r="B31" s="21" t="s">
        <v>9</v>
      </c>
      <c r="C31" s="22">
        <v>0</v>
      </c>
      <c r="D31" s="22"/>
      <c r="E31" s="21"/>
      <c r="F31" s="32">
        <f t="shared" ref="F31:F38" si="1">C31*E31</f>
        <v>0</v>
      </c>
    </row>
    <row r="32" spans="1:6" ht="20.100000000000001" customHeight="1" x14ac:dyDescent="0.3">
      <c r="A32" s="1" t="s">
        <v>12</v>
      </c>
      <c r="B32" s="11" t="s">
        <v>9</v>
      </c>
      <c r="C32" s="12">
        <v>0</v>
      </c>
      <c r="D32" s="12"/>
      <c r="E32" s="11"/>
      <c r="F32" s="32">
        <f t="shared" si="1"/>
        <v>0</v>
      </c>
    </row>
    <row r="33" spans="1:6" ht="20.100000000000001" customHeight="1" x14ac:dyDescent="0.3">
      <c r="A33" s="1" t="s">
        <v>13</v>
      </c>
      <c r="B33" s="11" t="s">
        <v>9</v>
      </c>
      <c r="C33" s="12">
        <v>0</v>
      </c>
      <c r="D33" s="12"/>
      <c r="E33" s="11"/>
      <c r="F33" s="32">
        <f t="shared" si="1"/>
        <v>0</v>
      </c>
    </row>
    <row r="34" spans="1:6" ht="20.100000000000001" customHeight="1" x14ac:dyDescent="0.3">
      <c r="A34" s="1" t="s">
        <v>14</v>
      </c>
      <c r="B34" s="11" t="s">
        <v>9</v>
      </c>
      <c r="C34" s="12">
        <v>0</v>
      </c>
      <c r="D34" s="12"/>
      <c r="E34" s="11"/>
      <c r="F34" s="32">
        <f t="shared" si="1"/>
        <v>0</v>
      </c>
    </row>
    <row r="35" spans="1:6" ht="20.100000000000001" customHeight="1" x14ac:dyDescent="0.3">
      <c r="A35" s="1" t="s">
        <v>15</v>
      </c>
      <c r="B35" s="11" t="s">
        <v>9</v>
      </c>
      <c r="C35" s="12">
        <v>0</v>
      </c>
      <c r="D35" s="12"/>
      <c r="E35" s="11"/>
      <c r="F35" s="32">
        <f t="shared" si="1"/>
        <v>0</v>
      </c>
    </row>
    <row r="36" spans="1:6" ht="20.100000000000001" customHeight="1" x14ac:dyDescent="0.3">
      <c r="A36" s="1" t="s">
        <v>16</v>
      </c>
      <c r="B36" s="11" t="s">
        <v>9</v>
      </c>
      <c r="C36" s="12">
        <v>0</v>
      </c>
      <c r="D36" s="12"/>
      <c r="E36" s="11"/>
      <c r="F36" s="32">
        <f t="shared" si="1"/>
        <v>0</v>
      </c>
    </row>
    <row r="37" spans="1:6" ht="20.100000000000001" customHeight="1" x14ac:dyDescent="0.3">
      <c r="A37" s="1" t="s">
        <v>17</v>
      </c>
      <c r="B37" s="11" t="s">
        <v>9</v>
      </c>
      <c r="C37" s="12">
        <v>0</v>
      </c>
      <c r="D37" s="12"/>
      <c r="E37" s="11"/>
      <c r="F37" s="32">
        <f t="shared" si="1"/>
        <v>0</v>
      </c>
    </row>
    <row r="38" spans="1:6" ht="20.100000000000001" customHeight="1" thickBot="1" x14ac:dyDescent="0.35">
      <c r="A38" s="3" t="s">
        <v>18</v>
      </c>
      <c r="B38" s="13" t="s">
        <v>9</v>
      </c>
      <c r="C38" s="14">
        <v>0</v>
      </c>
      <c r="D38" s="14"/>
      <c r="E38" s="13"/>
      <c r="F38" s="32">
        <f t="shared" si="1"/>
        <v>0</v>
      </c>
    </row>
    <row r="39" spans="1:6" ht="16.2" thickBot="1" x14ac:dyDescent="0.35">
      <c r="A39" s="49" t="s">
        <v>34</v>
      </c>
      <c r="B39" s="50"/>
      <c r="C39" s="50"/>
      <c r="D39" s="26"/>
      <c r="E39" s="15">
        <f>SUM(E31:E38)</f>
        <v>0</v>
      </c>
      <c r="F39" s="23">
        <f>SUM(F31:F38)</f>
        <v>0</v>
      </c>
    </row>
    <row r="40" spans="1:6" ht="20.100000000000001" customHeight="1" thickBot="1" x14ac:dyDescent="0.35">
      <c r="A40" s="10" t="s">
        <v>19</v>
      </c>
      <c r="B40" s="8"/>
      <c r="C40" s="9"/>
      <c r="D40" s="9"/>
      <c r="E40" s="16"/>
      <c r="F40" s="17"/>
    </row>
    <row r="41" spans="1:6" ht="20.100000000000001" customHeight="1" x14ac:dyDescent="0.3">
      <c r="A41" s="24" t="s">
        <v>20</v>
      </c>
      <c r="B41" s="21"/>
      <c r="C41" s="22"/>
      <c r="D41" s="22"/>
      <c r="E41" s="21"/>
      <c r="F41" s="22"/>
    </row>
    <row r="42" spans="1:6" x14ac:dyDescent="0.3">
      <c r="A42" s="1" t="s">
        <v>21</v>
      </c>
      <c r="B42" s="11" t="s">
        <v>6</v>
      </c>
      <c r="C42" s="12">
        <v>200</v>
      </c>
      <c r="D42" s="12"/>
      <c r="E42" s="11"/>
      <c r="F42" s="32">
        <f t="shared" ref="F42:F53" si="2">C42*E42</f>
        <v>0</v>
      </c>
    </row>
    <row r="43" spans="1:6" ht="20.100000000000001" customHeight="1" x14ac:dyDescent="0.3">
      <c r="A43" s="1" t="s">
        <v>22</v>
      </c>
      <c r="B43" s="11" t="s">
        <v>6</v>
      </c>
      <c r="C43" s="12">
        <v>200</v>
      </c>
      <c r="D43" s="12"/>
      <c r="E43" s="11"/>
      <c r="F43" s="32">
        <f t="shared" si="2"/>
        <v>0</v>
      </c>
    </row>
    <row r="44" spans="1:6" ht="28.8" customHeight="1" x14ac:dyDescent="0.3">
      <c r="A44" s="2" t="s">
        <v>43</v>
      </c>
      <c r="B44" s="11"/>
      <c r="C44" s="12"/>
      <c r="D44" s="12"/>
      <c r="E44" s="11"/>
      <c r="F44" s="32">
        <f t="shared" si="2"/>
        <v>0</v>
      </c>
    </row>
    <row r="45" spans="1:6" x14ac:dyDescent="0.3">
      <c r="A45" s="2" t="s">
        <v>23</v>
      </c>
      <c r="B45" s="11" t="s">
        <v>6</v>
      </c>
      <c r="C45" s="12">
        <v>80</v>
      </c>
      <c r="D45" s="12"/>
      <c r="E45" s="11"/>
      <c r="F45" s="32">
        <f t="shared" si="2"/>
        <v>0</v>
      </c>
    </row>
    <row r="46" spans="1:6" ht="20.100000000000001" customHeight="1" x14ac:dyDescent="0.3">
      <c r="A46" s="2" t="s">
        <v>24</v>
      </c>
      <c r="B46" s="11" t="s">
        <v>6</v>
      </c>
      <c r="C46" s="12">
        <v>80</v>
      </c>
      <c r="D46" s="12"/>
      <c r="E46" s="11"/>
      <c r="F46" s="32">
        <f t="shared" si="2"/>
        <v>0</v>
      </c>
    </row>
    <row r="47" spans="1:6" ht="28.2" customHeight="1" x14ac:dyDescent="0.3">
      <c r="A47" s="2" t="s">
        <v>25</v>
      </c>
      <c r="B47" s="11" t="s">
        <v>6</v>
      </c>
      <c r="C47" s="12">
        <v>40</v>
      </c>
      <c r="D47" s="12"/>
      <c r="E47" s="11"/>
      <c r="F47" s="32">
        <f t="shared" si="2"/>
        <v>0</v>
      </c>
    </row>
    <row r="48" spans="1:6" ht="20.100000000000001" customHeight="1" x14ac:dyDescent="0.3">
      <c r="A48" s="2" t="s">
        <v>26</v>
      </c>
      <c r="B48" s="11" t="s">
        <v>6</v>
      </c>
      <c r="C48" s="12">
        <v>40</v>
      </c>
      <c r="D48" s="12"/>
      <c r="E48" s="11"/>
      <c r="F48" s="32">
        <f t="shared" si="2"/>
        <v>0</v>
      </c>
    </row>
    <row r="49" spans="1:6" ht="20.100000000000001" customHeight="1" x14ac:dyDescent="0.3">
      <c r="A49" s="1" t="s">
        <v>27</v>
      </c>
      <c r="B49" s="11" t="s">
        <v>6</v>
      </c>
      <c r="C49" s="12">
        <v>50</v>
      </c>
      <c r="D49" s="12"/>
      <c r="E49" s="11"/>
      <c r="F49" s="32">
        <f t="shared" si="2"/>
        <v>0</v>
      </c>
    </row>
    <row r="50" spans="1:6" ht="20.100000000000001" customHeight="1" x14ac:dyDescent="0.3">
      <c r="A50" s="2" t="s">
        <v>28</v>
      </c>
      <c r="B50" s="11" t="s">
        <v>6</v>
      </c>
      <c r="C50" s="12">
        <v>50</v>
      </c>
      <c r="D50" s="12"/>
      <c r="E50" s="11"/>
      <c r="F50" s="32">
        <f t="shared" si="2"/>
        <v>0</v>
      </c>
    </row>
    <row r="51" spans="1:6" ht="20.100000000000001" customHeight="1" x14ac:dyDescent="0.3">
      <c r="A51" s="2" t="s">
        <v>29</v>
      </c>
      <c r="B51" s="11" t="s">
        <v>6</v>
      </c>
      <c r="C51" s="12">
        <v>50</v>
      </c>
      <c r="D51" s="12"/>
      <c r="E51" s="11"/>
      <c r="F51" s="32">
        <f t="shared" si="2"/>
        <v>0</v>
      </c>
    </row>
    <row r="52" spans="1:6" ht="20.100000000000001" customHeight="1" x14ac:dyDescent="0.3">
      <c r="A52" s="1" t="s">
        <v>45</v>
      </c>
      <c r="B52" s="11" t="s">
        <v>6</v>
      </c>
      <c r="C52" s="12">
        <v>50</v>
      </c>
      <c r="D52" s="12"/>
      <c r="E52" s="11"/>
      <c r="F52" s="32">
        <f t="shared" si="2"/>
        <v>0</v>
      </c>
    </row>
    <row r="53" spans="1:6" ht="20.100000000000001" customHeight="1" thickBot="1" x14ac:dyDescent="0.35">
      <c r="A53" s="4" t="s">
        <v>46</v>
      </c>
      <c r="B53" s="13" t="s">
        <v>6</v>
      </c>
      <c r="C53" s="14">
        <v>80</v>
      </c>
      <c r="D53" s="14"/>
      <c r="E53" s="13"/>
      <c r="F53" s="32">
        <f t="shared" si="2"/>
        <v>0</v>
      </c>
    </row>
    <row r="54" spans="1:6" ht="16.2" thickBot="1" x14ac:dyDescent="0.35">
      <c r="A54" s="49" t="s">
        <v>35</v>
      </c>
      <c r="B54" s="50"/>
      <c r="C54" s="50"/>
      <c r="D54" s="26"/>
      <c r="E54" s="15">
        <f>SUM(E41:E53)</f>
        <v>0</v>
      </c>
      <c r="F54" s="23">
        <f>SUM(F41:F53)</f>
        <v>0</v>
      </c>
    </row>
    <row r="55" spans="1:6" ht="18.600000000000001" thickBot="1" x14ac:dyDescent="0.4">
      <c r="A55" s="51" t="s">
        <v>30</v>
      </c>
      <c r="B55" s="52"/>
      <c r="C55" s="52"/>
      <c r="D55" s="27"/>
      <c r="E55" s="18">
        <f>E29+E39+E54</f>
        <v>0</v>
      </c>
      <c r="F55" s="19">
        <f>F29+F39+F54</f>
        <v>0</v>
      </c>
    </row>
    <row r="58" spans="1:6" x14ac:dyDescent="0.3">
      <c r="A58" s="48" t="s">
        <v>40</v>
      </c>
      <c r="B58" s="48"/>
    </row>
    <row r="59" spans="1:6" ht="15.6" x14ac:dyDescent="0.3">
      <c r="A59" s="25" t="s">
        <v>36</v>
      </c>
    </row>
    <row r="60" spans="1:6" ht="15.6" x14ac:dyDescent="0.3">
      <c r="A60" s="25" t="s">
        <v>37</v>
      </c>
    </row>
    <row r="61" spans="1:6" ht="15.6" x14ac:dyDescent="0.3">
      <c r="A61" s="25" t="s">
        <v>38</v>
      </c>
    </row>
    <row r="63" spans="1:6" x14ac:dyDescent="0.3">
      <c r="A63" s="36" t="s">
        <v>70</v>
      </c>
    </row>
  </sheetData>
  <mergeCells count="8">
    <mergeCell ref="A58:B58"/>
    <mergeCell ref="A54:C54"/>
    <mergeCell ref="A55:C55"/>
    <mergeCell ref="A1:F2"/>
    <mergeCell ref="B3:F3"/>
    <mergeCell ref="B4:F4"/>
    <mergeCell ref="A29:C29"/>
    <mergeCell ref="A39:C39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Cjenik - alat za izračun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</dc:creator>
  <cp:lastModifiedBy>Opcina Kistanje</cp:lastModifiedBy>
  <cp:lastPrinted>2026-01-15T11:18:03Z</cp:lastPrinted>
  <dcterms:created xsi:type="dcterms:W3CDTF">2023-04-05T12:03:59Z</dcterms:created>
  <dcterms:modified xsi:type="dcterms:W3CDTF">2026-02-23T11:01:15Z</dcterms:modified>
</cp:coreProperties>
</file>